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4" activeTab="4"/>
  </bookViews>
  <sheets>
    <sheet name="2017-18" sheetId="1" state="hidden" r:id="rId1"/>
    <sheet name="2018-19" sheetId="2" state="hidden" r:id="rId2"/>
    <sheet name="2019-20" sheetId="3" state="hidden" r:id="rId3"/>
    <sheet name="Sheet1" sheetId="5" state="hidden" r:id="rId4"/>
    <sheet name="sheet 1" sheetId="6" r:id="rId5"/>
  </sheets>
  <definedNames>
    <definedName name="_xlnm.Print_Area" localSheetId="0">'2017-18'!$A$1:$F$8</definedName>
    <definedName name="_xlnm.Print_Area" localSheetId="1">'2018-19'!$A$1:$F$9</definedName>
    <definedName name="_xlnm.Print_Area" localSheetId="2">'2019-20'!$A$1:$F$7</definedName>
    <definedName name="_xlnm.Print_Area" localSheetId="4">'sheet 1'!$A$1:$E$19</definedName>
  </definedNames>
  <calcPr calcId="124519"/>
</workbook>
</file>

<file path=xl/calcChain.xml><?xml version="1.0" encoding="utf-8"?>
<calcChain xmlns="http://schemas.openxmlformats.org/spreadsheetml/2006/main">
  <c r="G8" i="1"/>
  <c r="D9" i="2"/>
  <c r="G7" i="3"/>
  <c r="K3" i="2"/>
</calcChain>
</file>

<file path=xl/sharedStrings.xml><?xml version="1.0" encoding="utf-8"?>
<sst xmlns="http://schemas.openxmlformats.org/spreadsheetml/2006/main" count="164" uniqueCount="111">
  <si>
    <t>S. No.</t>
  </si>
  <si>
    <t>Proposal</t>
  </si>
  <si>
    <t>Sanction Order &amp; Date</t>
  </si>
  <si>
    <t>Amount 
(In Rupees)</t>
  </si>
  <si>
    <t>14,16,50,900/-</t>
  </si>
  <si>
    <t>Land/09/Sanction/2017-18 dated 05.09.2017</t>
  </si>
  <si>
    <t>4,20,00,000/-</t>
  </si>
  <si>
    <t>LAND/18/SANCTION/2017-18 dated 27.03.2018</t>
  </si>
  <si>
    <t>16,07,06,068/-</t>
  </si>
  <si>
    <t>LAND/21/SANCTION/2017-18 dated 22.03.2018</t>
  </si>
  <si>
    <t>Zone /
Formation</t>
  </si>
  <si>
    <t>CGST Vishakhaptanam</t>
  </si>
  <si>
    <t>CGST
Jaipur</t>
  </si>
  <si>
    <t>2,63,25,000/-</t>
  </si>
  <si>
    <t>LAND/20/SANCTION/2017-18 dated 22.03.2018</t>
  </si>
  <si>
    <t>CGST &amp; Customs
Patna</t>
  </si>
  <si>
    <t>1,69,67,178/-</t>
  </si>
  <si>
    <t>Land/11/Sanction/2017-18 dated 21.09.2017</t>
  </si>
  <si>
    <t xml:space="preserve">Area 
</t>
  </si>
  <si>
    <t>3.50 Acre</t>
  </si>
  <si>
    <t>3.00 Acre</t>
  </si>
  <si>
    <t>6680 sqm.</t>
  </si>
  <si>
    <t>10521.4 sqm.</t>
  </si>
  <si>
    <t>48562.3 sqm.</t>
  </si>
  <si>
    <t>Proposal for purchase of land admeasuring 3.50 acres from Government of Kerala at Survey No. 63/1 of KDH village, Idukki District, Devikulam Taluk for construction of RTI, NACEN’s building at Munnar, Kerala.</t>
  </si>
  <si>
    <t>Proposal for purchase of State Govt. Land admeasuring 3.00 acres at Survey No. 2063/5 and 2208/2 of Nellore Bit-I Village, Nellore Mandal for construction of Nellore CGST Commissionerate, Divisions for CGST, Audit Circle and SGCP Unit at Nellore</t>
  </si>
  <si>
    <t>Proposal for the acquiring land measuring 6680 sqm. on 99 years lease basis from Nagar Vikas Nyas (UIT) Alwar, Rajasthan for construction of office building for CGST Commissionerate, Alwar</t>
  </si>
  <si>
    <t>Proposal for acquiring land admeasuring 10521.4 sqm. at Mouja-Bhimnagar, Circle- Basantpur (Birpur), District Supaul, Bihar from Water Resources Department, State Government of Bihar for construction of LCS Building, residential quarters and allied facilities at LCS Bhimnagar</t>
  </si>
  <si>
    <t>Proposal for purchase of land from Government of West Bengal at Mauji Torsa T.G.J.L. No.24 P.S. Jaigaon, Alipurduar for construction of new Land Customs Station (LCS) at Jaigaon, Indo Bhutan Border</t>
  </si>
  <si>
    <t>CGST Kolkata</t>
  </si>
  <si>
    <t>Audit</t>
  </si>
  <si>
    <t>Purchase of plot of land for office premises of DRI, Chennai (Tamilnadu Housing Board, Chennai)</t>
  </si>
  <si>
    <t>Proposal for acquiring land for Construction of office building for DRI, Hyderabad Zonal Unit (From State Govt. of Telangana)</t>
  </si>
  <si>
    <t>LAND/18/SANCTION/2018-19 dated 27.02.2019 . Funds released by EMC on  28.02.2019 (4059)</t>
  </si>
  <si>
    <t>Allotment of land  from DDA measuring 6200 sqm. for construction of building for DRI (Hqrs.) at Vasant Kunj, New Delhi</t>
  </si>
  <si>
    <t>Allotment of land for Custom House at Kempegowda International Airport, Bengaluru (from Bangalore International Airport Limited, BIAL)</t>
  </si>
  <si>
    <t>LAND/15/SANCTION/2018-19 dated 13.02.2019 .</t>
  </si>
  <si>
    <t>LAND/19/SANCTION/2018-19 dated 27.02.2019 .</t>
  </si>
  <si>
    <t>LAND/20/SANCTION/2018-19 dated 28.03.2019.</t>
  </si>
  <si>
    <t>Proposal for transfer of 0.5 acres of land from Salt Department for construction of office building for Central GST Divisions and Range office at Kakinada, Andhra Pradesh</t>
  </si>
  <si>
    <t>Land/09/SANCTION/2018-19 dated 20.09.2018.
Land/11/Sanction/2018-19 dated 11.12.2018.
LAND/05/SANCTION/2018-19 dated 27.07.2018.</t>
  </si>
  <si>
    <t>Bengaluru Customs</t>
  </si>
  <si>
    <t>CGST Comm'tte, Vishakhapatnam</t>
  </si>
  <si>
    <t>Area 
(in Sq.mtrs.)</t>
  </si>
  <si>
    <t>TOTAL</t>
  </si>
  <si>
    <t>A/A &amp; E/S of Rs. 6,00,000/- towards payment of stamp duty for the acquisition of land for construction of Bengaluru Customs House at Alpha Building, KIA, Bengaluru from  Bangalore International Airport (BIAL), payment for stamp duty.</t>
  </si>
  <si>
    <t>Purchase of plot of land from Ujjain Developent Authority for construction of office building for Ujjain CGST &amp; Central Excise Building</t>
  </si>
  <si>
    <t xml:space="preserve">10,77,63,503
</t>
  </si>
  <si>
    <t>Proposal for purchase of land measuring 2.11 acres from the Government of Jharkhand for construction of CGST office buildling at Core Capital Area, Dhurwa, Ranchi- reg.</t>
  </si>
  <si>
    <t>8,26,70,792/-</t>
  </si>
  <si>
    <t>LAND/9/SANCTION/2019-20 DATED 24.09.2019
Fund released dated 30.09.2019</t>
  </si>
  <si>
    <t>Purchase of land i.e. plot No. 07/13-B-2, Gomti Nagar Extension, Lucknow for the area of 5729.02 sqm for office of Directorates of revenue Intellignece, Lucknow Zonal Unit (Amount 25,40,55,490/-)</t>
  </si>
  <si>
    <t>25,41,00,000/-</t>
  </si>
  <si>
    <t>60,00,000/-</t>
  </si>
  <si>
    <t>LAND/04/SANCTION/2019-20 dated 12.06.2019.
LAND/06/SANCTION/2019-20 DATED 14.08.2019.</t>
  </si>
  <si>
    <t>CGST Bhopal</t>
  </si>
  <si>
    <t>CGST Ranchi</t>
  </si>
  <si>
    <t>Bengaluru 
Customs</t>
  </si>
  <si>
    <t>Total</t>
  </si>
  <si>
    <t>45,05,34,295/-</t>
  </si>
  <si>
    <t>MAJOR LAND PROPOSALS SANCTIONED IN FINANCIAL YEAR 2017-18</t>
  </si>
  <si>
    <t>NACIN 
RTI, Munnar</t>
  </si>
  <si>
    <t>MAJOR LAND PROPOSALS SANCTIONED IN FINANCIAL YEAR 2018-19</t>
  </si>
  <si>
    <t>DRI
Chennai</t>
  </si>
  <si>
    <t>DRI
Hyderabad</t>
  </si>
  <si>
    <t>DRI
Hqrs., New Delhi</t>
  </si>
  <si>
    <t>MAJOR LAND PROPOSALS SANTIONED IN FINANCIAL YEAR 2019-20</t>
  </si>
  <si>
    <t>DRI
Lucknow</t>
  </si>
  <si>
    <t>LAND/12/SANCTION/2019-20
DATED 26.12.2019
Funds released dated 16.01.2020.</t>
  </si>
  <si>
    <t>LAND/07/SANCTION/2019-20 DATED 06.09.2019. 
Funds released dated 16.01.2020.</t>
  </si>
  <si>
    <t>Chandigarh CGST/ Chandigarh915/08/Land/Chandigarh/HRD-ID/2010</t>
  </si>
  <si>
    <t>Budget- Requirement of funds for the acquisition of land measuring 2.847 acres        for construction of office building for various offices of CBEC at Chandigarh (UT Chandigarh (5,31,76,314/- + 4,19,86,794/-)</t>
  </si>
  <si>
    <t>LAND/16/SANCTION/2018-19 dated 14.02.2019 . Funds released by EMC on 19.02.2019 (4059)</t>
  </si>
  <si>
    <t>Major Land purchase during F.Y. 2017-18</t>
  </si>
  <si>
    <t>Major Land purchase during F.Y. 2018-19</t>
  </si>
  <si>
    <t>Major Land purchase during F.Y. 2019-20</t>
  </si>
  <si>
    <t>Zone / Comm'tte/
Formation</t>
  </si>
  <si>
    <t>Subject</t>
  </si>
  <si>
    <t>Land purchase for construction of RTI NACIN at Munnar, Kerala.</t>
  </si>
  <si>
    <t>Land purchase for construction of Nellor CGST Commissionerate, Divisions, Audit Circle and SGCP unit at Nellor.</t>
  </si>
  <si>
    <t>Land purchase for construction of office building for CGST Commissionerate, Alwar.</t>
  </si>
  <si>
    <t>Land purchase for construction of LCS building, residential quarters and allied facilities at LCS Bhimnagar.</t>
  </si>
  <si>
    <t>Land purchase for construction of LCS at Jaigaon, West Bengal.</t>
  </si>
  <si>
    <t>Land purchase for construction of DRI office Chennai.</t>
  </si>
  <si>
    <t>Land purchase for construction of Zonal Unit of DRI at Hyderabad.</t>
  </si>
  <si>
    <t>Land purchase for construction of DRI (Hqrs.) at Vasant Kunj, New Delhi.</t>
  </si>
  <si>
    <t>Land purchase for construction of Custom House at Kempegowda International Airport, Bengaluru.</t>
  </si>
  <si>
    <t>CGST Chandigarh</t>
  </si>
  <si>
    <t>Land purchase for construction of office of DRI, LZU at Lucknow.</t>
  </si>
  <si>
    <t>Land purchase for construction of offices of DGGI and DRI at Chandigarh.</t>
  </si>
  <si>
    <t>Land purchase for construction of office building for CGST Ranchi and NACIN ZTI, Ranchi at Ranchi.</t>
  </si>
  <si>
    <t>Land purchase for construction of CGST and Central Excise building for Ujjain Commissionerate at Ujjain.</t>
  </si>
  <si>
    <t>14,16,50,900</t>
  </si>
  <si>
    <t>4,20,00,000</t>
  </si>
  <si>
    <t>16,07,06,068</t>
  </si>
  <si>
    <t>2,63,25,000</t>
  </si>
  <si>
    <t>1,69,67,178</t>
  </si>
  <si>
    <t>21,19,49,417</t>
  </si>
  <si>
    <t>12,06,00,100</t>
  </si>
  <si>
    <t>9,00,15,837</t>
  </si>
  <si>
    <t>3,06,00,000</t>
  </si>
  <si>
    <t>9,51,63,108</t>
  </si>
  <si>
    <t>8,26,70,792</t>
  </si>
  <si>
    <t>25,41,00,000</t>
  </si>
  <si>
    <t>LAND/15/SANCTION/2018-19 dated 13.02.2019.</t>
  </si>
  <si>
    <t>LAND/18/SANCTION/2018-19 dated 27.02.2019.</t>
  </si>
  <si>
    <t>LAND/19/SANCTION/2018-19 dated 27.02.2019.</t>
  </si>
  <si>
    <t>LAND/16/SANCTION/2018-19 dated 14.02.2019.</t>
  </si>
  <si>
    <t>LAND/07/SANCTION/2019-20 dated 06.09.2019.</t>
  </si>
  <si>
    <t>LAND/9/SANCTION/2019-20 dated 24.09.2019.</t>
  </si>
  <si>
    <t>LAND/12/SANCTION/2019-20
dated 26.12.2019.</t>
  </si>
</sst>
</file>

<file path=xl/styles.xml><?xml version="1.0" encoding="utf-8"?>
<styleSheet xmlns="http://schemas.openxmlformats.org/spreadsheetml/2006/main">
  <fonts count="10">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b/>
      <sz val="12"/>
      <name val="Times New Roman"/>
      <family val="1"/>
    </font>
    <font>
      <sz val="12"/>
      <name val="Times New Roman"/>
      <family val="1"/>
    </font>
    <font>
      <b/>
      <sz val="14"/>
      <color theme="1"/>
      <name val="Calibri"/>
      <family val="2"/>
      <scheme val="minor"/>
    </font>
    <font>
      <b/>
      <sz val="2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6">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xf>
    <xf numFmtId="0" fontId="2" fillId="0" borderId="0" xfId="0" applyFont="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top"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0" xfId="0" applyFont="1"/>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5"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8"/>
  <sheetViews>
    <sheetView view="pageBreakPreview" zoomScale="70" zoomScaleSheetLayoutView="70" workbookViewId="0">
      <selection activeCell="J5" sqref="J5"/>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4.7109375" style="7" customWidth="1"/>
    <col min="6" max="6" width="28.28515625" style="1" customWidth="1"/>
    <col min="7" max="7" width="16.28515625" style="1" customWidth="1"/>
    <col min="8" max="8" width="16.28515625" style="1" hidden="1" customWidth="1"/>
    <col min="9" max="9" width="8.85546875" style="1" customWidth="1"/>
    <col min="10" max="10" width="28.7109375" style="1" bestFit="1" customWidth="1"/>
    <col min="11" max="11" width="10.5703125" style="1"/>
    <col min="12" max="12" width="11.140625" style="1" bestFit="1" customWidth="1"/>
    <col min="13" max="16384" width="10.5703125" style="1"/>
  </cols>
  <sheetData>
    <row r="1" spans="1:13" s="8" customFormat="1" ht="18.75">
      <c r="A1" s="49" t="s">
        <v>60</v>
      </c>
      <c r="B1" s="49"/>
      <c r="C1" s="49"/>
      <c r="D1" s="49"/>
      <c r="E1" s="49"/>
      <c r="F1" s="49"/>
      <c r="G1" s="9"/>
      <c r="H1" s="9"/>
      <c r="I1" s="9"/>
      <c r="J1" s="9"/>
      <c r="K1" s="9"/>
      <c r="L1" s="9"/>
      <c r="M1" s="9"/>
    </row>
    <row r="2" spans="1:13" ht="31.5">
      <c r="A2" s="2" t="s">
        <v>0</v>
      </c>
      <c r="B2" s="2" t="s">
        <v>10</v>
      </c>
      <c r="C2" s="2" t="s">
        <v>1</v>
      </c>
      <c r="D2" s="2" t="s">
        <v>3</v>
      </c>
      <c r="E2" s="2" t="s">
        <v>18</v>
      </c>
      <c r="F2" s="2" t="s">
        <v>2</v>
      </c>
    </row>
    <row r="3" spans="1:13" ht="78.75">
      <c r="A3" s="3">
        <v>1</v>
      </c>
      <c r="B3" s="3" t="s">
        <v>61</v>
      </c>
      <c r="C3" s="3" t="s">
        <v>24</v>
      </c>
      <c r="D3" s="3" t="s">
        <v>4</v>
      </c>
      <c r="E3" s="3" t="s">
        <v>19</v>
      </c>
      <c r="F3" s="3" t="s">
        <v>5</v>
      </c>
      <c r="G3" s="1">
        <v>141650900</v>
      </c>
    </row>
    <row r="4" spans="1:13" ht="90">
      <c r="A4" s="4">
        <v>2</v>
      </c>
      <c r="B4" s="6" t="s">
        <v>11</v>
      </c>
      <c r="C4" s="6" t="s">
        <v>25</v>
      </c>
      <c r="D4" s="4" t="s">
        <v>6</v>
      </c>
      <c r="E4" s="5" t="s">
        <v>20</v>
      </c>
      <c r="F4" s="6" t="s">
        <v>7</v>
      </c>
      <c r="G4" s="1">
        <v>42000000</v>
      </c>
    </row>
    <row r="5" spans="1:13" ht="75">
      <c r="A5" s="4">
        <v>3</v>
      </c>
      <c r="B5" s="6" t="s">
        <v>12</v>
      </c>
      <c r="C5" s="6" t="s">
        <v>26</v>
      </c>
      <c r="D5" s="4" t="s">
        <v>8</v>
      </c>
      <c r="E5" s="5" t="s">
        <v>21</v>
      </c>
      <c r="F5" s="6" t="s">
        <v>9</v>
      </c>
      <c r="G5" s="1">
        <v>160706068</v>
      </c>
    </row>
    <row r="6" spans="1:13" ht="105">
      <c r="A6" s="4">
        <v>4</v>
      </c>
      <c r="B6" s="6" t="s">
        <v>15</v>
      </c>
      <c r="C6" s="6" t="s">
        <v>27</v>
      </c>
      <c r="D6" s="4" t="s">
        <v>13</v>
      </c>
      <c r="E6" s="5" t="s">
        <v>22</v>
      </c>
      <c r="F6" s="6" t="s">
        <v>14</v>
      </c>
      <c r="G6" s="1">
        <v>26325000</v>
      </c>
    </row>
    <row r="7" spans="1:13" ht="75">
      <c r="A7" s="4">
        <v>5</v>
      </c>
      <c r="B7" s="4" t="s">
        <v>29</v>
      </c>
      <c r="C7" s="6" t="s">
        <v>28</v>
      </c>
      <c r="D7" s="4" t="s">
        <v>16</v>
      </c>
      <c r="E7" s="5" t="s">
        <v>23</v>
      </c>
      <c r="F7" s="6" t="s">
        <v>17</v>
      </c>
      <c r="G7" s="1">
        <v>16967178</v>
      </c>
    </row>
    <row r="8" spans="1:13" ht="18.75">
      <c r="A8" s="4"/>
      <c r="B8" s="4"/>
      <c r="C8" s="6"/>
      <c r="D8" s="37">
        <v>387649146</v>
      </c>
      <c r="E8" s="5"/>
      <c r="F8" s="4"/>
      <c r="G8" s="1">
        <f>SUM(G3:G7)</f>
        <v>387649146</v>
      </c>
    </row>
  </sheetData>
  <mergeCells count="1">
    <mergeCell ref="A1:F1"/>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M10"/>
  <sheetViews>
    <sheetView view="pageBreakPreview" zoomScale="60" workbookViewId="0">
      <selection sqref="A1:F9"/>
    </sheetView>
  </sheetViews>
  <sheetFormatPr defaultColWidth="10.5703125" defaultRowHeight="15"/>
  <cols>
    <col min="1" max="1" width="5.140625" style="20" customWidth="1"/>
    <col min="2" max="2" width="19.85546875" style="20" customWidth="1"/>
    <col min="3" max="3" width="40.42578125" style="21" customWidth="1"/>
    <col min="4" max="4" width="20.5703125" style="20" customWidth="1"/>
    <col min="5" max="5" width="14.7109375" style="22" customWidth="1"/>
    <col min="6" max="6" width="28.285156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0" t="s">
        <v>62</v>
      </c>
      <c r="B1" s="50"/>
      <c r="C1" s="50"/>
      <c r="D1" s="50"/>
      <c r="E1" s="50"/>
      <c r="F1" s="50"/>
      <c r="G1" s="18"/>
      <c r="H1" s="18"/>
      <c r="I1" s="18"/>
      <c r="J1" s="18"/>
      <c r="K1" s="18"/>
      <c r="L1" s="18"/>
      <c r="M1" s="18"/>
    </row>
    <row r="2" spans="1:13" ht="31.5">
      <c r="A2" s="12" t="s">
        <v>0</v>
      </c>
      <c r="B2" s="12" t="s">
        <v>10</v>
      </c>
      <c r="C2" s="12" t="s">
        <v>1</v>
      </c>
      <c r="D2" s="12" t="s">
        <v>3</v>
      </c>
      <c r="E2" s="13" t="s">
        <v>43</v>
      </c>
      <c r="F2" s="12" t="s">
        <v>2</v>
      </c>
    </row>
    <row r="3" spans="1:13" s="11" customFormat="1" ht="117" customHeight="1">
      <c r="A3" s="14">
        <v>1</v>
      </c>
      <c r="B3" s="14" t="s">
        <v>42</v>
      </c>
      <c r="C3" s="14" t="s">
        <v>39</v>
      </c>
      <c r="D3" s="15">
        <v>1510144</v>
      </c>
      <c r="E3" s="16">
        <v>2023.43</v>
      </c>
      <c r="F3" s="14" t="s">
        <v>40</v>
      </c>
      <c r="G3" s="23">
        <v>1401340</v>
      </c>
      <c r="I3" s="11">
        <v>70180</v>
      </c>
      <c r="J3" s="11">
        <v>38624</v>
      </c>
      <c r="K3" s="11">
        <f>SUM(G3:J3)</f>
        <v>1510144</v>
      </c>
    </row>
    <row r="4" spans="1:13" s="11" customFormat="1" ht="68.25" customHeight="1">
      <c r="A4" s="14">
        <v>2</v>
      </c>
      <c r="B4" s="14" t="s">
        <v>63</v>
      </c>
      <c r="C4" s="14" t="s">
        <v>31</v>
      </c>
      <c r="D4" s="15">
        <v>211949417</v>
      </c>
      <c r="E4" s="16">
        <v>1506.5</v>
      </c>
      <c r="F4" s="14" t="s">
        <v>36</v>
      </c>
    </row>
    <row r="5" spans="1:13" s="11" customFormat="1" ht="76.5" customHeight="1">
      <c r="A5" s="14">
        <v>3</v>
      </c>
      <c r="B5" s="14" t="s">
        <v>64</v>
      </c>
      <c r="C5" s="14" t="s">
        <v>32</v>
      </c>
      <c r="D5" s="15">
        <v>120600100</v>
      </c>
      <c r="E5" s="16">
        <v>1254</v>
      </c>
      <c r="F5" s="14" t="s">
        <v>33</v>
      </c>
    </row>
    <row r="6" spans="1:13" s="11" customFormat="1" ht="56.25" customHeight="1">
      <c r="A6" s="14">
        <v>4</v>
      </c>
      <c r="B6" s="14" t="s">
        <v>65</v>
      </c>
      <c r="C6" s="14" t="s">
        <v>34</v>
      </c>
      <c r="D6" s="15">
        <v>90015837</v>
      </c>
      <c r="E6" s="16">
        <v>6200</v>
      </c>
      <c r="F6" s="14" t="s">
        <v>37</v>
      </c>
      <c r="G6" s="11" t="s">
        <v>30</v>
      </c>
    </row>
    <row r="7" spans="1:13" s="11" customFormat="1" ht="63">
      <c r="A7" s="24">
        <v>5</v>
      </c>
      <c r="B7" s="24" t="s">
        <v>41</v>
      </c>
      <c r="C7" s="24" t="s">
        <v>35</v>
      </c>
      <c r="D7" s="25">
        <v>30600000</v>
      </c>
      <c r="E7" s="26">
        <v>4035</v>
      </c>
      <c r="F7" s="24" t="s">
        <v>38</v>
      </c>
      <c r="G7" s="11" t="s">
        <v>30</v>
      </c>
    </row>
    <row r="8" spans="1:13" ht="95.25" thickBot="1">
      <c r="A8" s="38">
        <v>13</v>
      </c>
      <c r="B8" s="38" t="s">
        <v>70</v>
      </c>
      <c r="C8" s="38" t="s">
        <v>71</v>
      </c>
      <c r="D8" s="39">
        <v>95163108</v>
      </c>
      <c r="E8" s="40">
        <v>11520.62</v>
      </c>
      <c r="F8" s="38" t="s">
        <v>72</v>
      </c>
      <c r="H8" s="40">
        <v>11520.62</v>
      </c>
    </row>
    <row r="9" spans="1:13" ht="16.5" thickBot="1">
      <c r="A9" s="27"/>
      <c r="B9" s="28"/>
      <c r="C9" s="30" t="s">
        <v>44</v>
      </c>
      <c r="D9" s="30">
        <f>SUM(D3:D7)</f>
        <v>454675498</v>
      </c>
      <c r="E9" s="28"/>
      <c r="F9" s="29"/>
    </row>
    <row r="10" spans="1:13">
      <c r="D10" s="22"/>
      <c r="E10" s="20"/>
    </row>
  </sheetData>
  <mergeCells count="1">
    <mergeCell ref="A1:F1"/>
  </mergeCells>
  <pageMargins left="0.7" right="0.7" top="0.75" bottom="0.75" header="0.3" footer="0.3"/>
  <pageSetup scale="94" orientation="landscape" verticalDpi="0" r:id="rId1"/>
</worksheet>
</file>

<file path=xl/worksheets/sheet3.xml><?xml version="1.0" encoding="utf-8"?>
<worksheet xmlns="http://schemas.openxmlformats.org/spreadsheetml/2006/main" xmlns:r="http://schemas.openxmlformats.org/officeDocument/2006/relationships">
  <dimension ref="A1:M8"/>
  <sheetViews>
    <sheetView view="pageBreakPreview" zoomScale="80" zoomScaleSheetLayoutView="80" workbookViewId="0">
      <selection sqref="A1:F7"/>
    </sheetView>
  </sheetViews>
  <sheetFormatPr defaultColWidth="10.5703125" defaultRowHeight="15"/>
  <cols>
    <col min="1" max="1" width="5.140625" style="20" customWidth="1"/>
    <col min="2" max="2" width="19.85546875" style="20" customWidth="1"/>
    <col min="3" max="3" width="40.42578125" style="21" customWidth="1"/>
    <col min="4" max="4" width="17" style="20" customWidth="1"/>
    <col min="5" max="5" width="14.7109375" style="22" customWidth="1"/>
    <col min="6" max="6" width="29.425781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0" t="s">
        <v>66</v>
      </c>
      <c r="B1" s="50"/>
      <c r="C1" s="50"/>
      <c r="D1" s="50"/>
      <c r="E1" s="50"/>
      <c r="F1" s="50"/>
      <c r="G1" s="18"/>
      <c r="H1" s="18"/>
      <c r="I1" s="18"/>
      <c r="J1" s="18"/>
      <c r="K1" s="18"/>
      <c r="L1" s="18"/>
      <c r="M1" s="18"/>
    </row>
    <row r="2" spans="1:13" ht="31.5">
      <c r="A2" s="12" t="s">
        <v>0</v>
      </c>
      <c r="B2" s="12" t="s">
        <v>10</v>
      </c>
      <c r="C2" s="12" t="s">
        <v>1</v>
      </c>
      <c r="D2" s="12" t="s">
        <v>3</v>
      </c>
      <c r="E2" s="13" t="s">
        <v>43</v>
      </c>
      <c r="F2" s="12" t="s">
        <v>2</v>
      </c>
    </row>
    <row r="3" spans="1:13" s="11" customFormat="1" ht="94.5">
      <c r="A3" s="14">
        <v>1</v>
      </c>
      <c r="B3" s="3" t="s">
        <v>57</v>
      </c>
      <c r="C3" s="33" t="s">
        <v>45</v>
      </c>
      <c r="D3" s="3" t="s">
        <v>53</v>
      </c>
      <c r="E3" s="3">
        <v>4035</v>
      </c>
      <c r="F3" s="3" t="s">
        <v>54</v>
      </c>
      <c r="G3" s="11">
        <v>6000000</v>
      </c>
    </row>
    <row r="4" spans="1:13" s="11" customFormat="1" ht="63">
      <c r="A4" s="14">
        <v>2</v>
      </c>
      <c r="B4" s="3" t="s">
        <v>55</v>
      </c>
      <c r="C4" s="33" t="s">
        <v>46</v>
      </c>
      <c r="D4" s="3" t="s">
        <v>47</v>
      </c>
      <c r="E4" s="3">
        <v>3150</v>
      </c>
      <c r="F4" s="31" t="s">
        <v>69</v>
      </c>
      <c r="G4" s="11">
        <v>107763503</v>
      </c>
    </row>
    <row r="5" spans="1:13" s="11" customFormat="1" ht="60">
      <c r="A5" s="14">
        <v>3</v>
      </c>
      <c r="B5" s="6" t="s">
        <v>56</v>
      </c>
      <c r="C5" s="34" t="s">
        <v>48</v>
      </c>
      <c r="D5" s="4" t="s">
        <v>49</v>
      </c>
      <c r="E5" s="4">
        <v>8539</v>
      </c>
      <c r="F5" s="6" t="s">
        <v>50</v>
      </c>
      <c r="G5" s="11">
        <v>82670792</v>
      </c>
    </row>
    <row r="6" spans="1:13" s="11" customFormat="1" ht="94.5">
      <c r="A6" s="14">
        <v>4</v>
      </c>
      <c r="B6" s="31" t="s">
        <v>67</v>
      </c>
      <c r="C6" s="35" t="s">
        <v>51</v>
      </c>
      <c r="D6" s="6" t="s">
        <v>52</v>
      </c>
      <c r="E6" s="32">
        <v>5729.02</v>
      </c>
      <c r="F6" s="6" t="s">
        <v>68</v>
      </c>
      <c r="G6" s="11">
        <v>254100000</v>
      </c>
    </row>
    <row r="7" spans="1:13" ht="18.75">
      <c r="A7" s="17"/>
      <c r="B7" s="17"/>
      <c r="C7" s="36" t="s">
        <v>58</v>
      </c>
      <c r="D7" s="36" t="s">
        <v>59</v>
      </c>
      <c r="E7" s="17"/>
      <c r="F7" s="17"/>
      <c r="G7" s="20">
        <f>SUM(G3:G6)</f>
        <v>450534295</v>
      </c>
    </row>
    <row r="8" spans="1:13">
      <c r="D8" s="22"/>
      <c r="E8" s="20"/>
    </row>
  </sheetData>
  <mergeCells count="1">
    <mergeCell ref="A1:F1"/>
  </mergeCells>
  <pageMargins left="0.7" right="0.7" top="0.75" bottom="0.75" header="0.3" footer="0.3"/>
  <pageSetup scale="96" orientation="landscape" verticalDpi="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48.7109375" bestFit="1" customWidth="1"/>
  </cols>
  <sheetData>
    <row r="1" spans="1:1" ht="18.75">
      <c r="A1" s="41" t="s">
        <v>73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J19"/>
  <sheetViews>
    <sheetView tabSelected="1" zoomScaleSheetLayoutView="100" workbookViewId="0">
      <selection activeCell="H4" sqref="H4"/>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5.7109375" style="48" bestFit="1" customWidth="1"/>
    <col min="6" max="6" width="28" style="1" customWidth="1"/>
    <col min="7" max="7" width="28.7109375" style="1" bestFit="1" customWidth="1"/>
    <col min="8" max="8" width="10.5703125" style="1"/>
    <col min="9" max="9" width="11.140625" style="1" bestFit="1" customWidth="1"/>
    <col min="10" max="16384" width="10.5703125" style="1"/>
  </cols>
  <sheetData>
    <row r="1" spans="1:10" s="8" customFormat="1" ht="27">
      <c r="A1" s="51" t="s">
        <v>73</v>
      </c>
      <c r="B1" s="51"/>
      <c r="C1" s="51"/>
      <c r="D1" s="51"/>
      <c r="E1" s="51"/>
      <c r="F1" s="51"/>
      <c r="G1" s="9"/>
      <c r="H1" s="9"/>
      <c r="I1" s="9"/>
      <c r="J1" s="9"/>
    </row>
    <row r="2" spans="1:10" ht="47.25">
      <c r="A2" s="2" t="s">
        <v>0</v>
      </c>
      <c r="B2" s="2" t="s">
        <v>76</v>
      </c>
      <c r="C2" s="2" t="s">
        <v>77</v>
      </c>
      <c r="D2" s="2" t="s">
        <v>18</v>
      </c>
      <c r="E2" s="42" t="s">
        <v>3</v>
      </c>
      <c r="F2" s="12" t="s">
        <v>2</v>
      </c>
    </row>
    <row r="3" spans="1:10" ht="31.5">
      <c r="A3" s="3">
        <v>1</v>
      </c>
      <c r="B3" s="3" t="s">
        <v>61</v>
      </c>
      <c r="C3" s="3" t="s">
        <v>78</v>
      </c>
      <c r="D3" s="3" t="s">
        <v>19</v>
      </c>
      <c r="E3" s="43" t="s">
        <v>92</v>
      </c>
      <c r="F3" s="14" t="s">
        <v>5</v>
      </c>
    </row>
    <row r="4" spans="1:10" ht="47.25">
      <c r="A4" s="4">
        <v>2</v>
      </c>
      <c r="B4" s="6" t="s">
        <v>11</v>
      </c>
      <c r="C4" s="3" t="s">
        <v>79</v>
      </c>
      <c r="D4" s="5" t="s">
        <v>20</v>
      </c>
      <c r="E4" s="44" t="s">
        <v>93</v>
      </c>
      <c r="F4" s="14" t="s">
        <v>7</v>
      </c>
    </row>
    <row r="5" spans="1:10" ht="31.5">
      <c r="A5" s="4">
        <v>3</v>
      </c>
      <c r="B5" s="6" t="s">
        <v>12</v>
      </c>
      <c r="C5" s="3" t="s">
        <v>80</v>
      </c>
      <c r="D5" s="5" t="s">
        <v>21</v>
      </c>
      <c r="E5" s="44" t="s">
        <v>94</v>
      </c>
      <c r="F5" s="14" t="s">
        <v>9</v>
      </c>
    </row>
    <row r="6" spans="1:10" ht="47.25">
      <c r="A6" s="4">
        <v>4</v>
      </c>
      <c r="B6" s="6" t="s">
        <v>15</v>
      </c>
      <c r="C6" s="3" t="s">
        <v>81</v>
      </c>
      <c r="D6" s="5" t="s">
        <v>22</v>
      </c>
      <c r="E6" s="44" t="s">
        <v>95</v>
      </c>
      <c r="F6" s="14" t="s">
        <v>14</v>
      </c>
    </row>
    <row r="7" spans="1:10" ht="31.5">
      <c r="A7" s="4">
        <v>5</v>
      </c>
      <c r="B7" s="4" t="s">
        <v>29</v>
      </c>
      <c r="C7" s="3" t="s">
        <v>82</v>
      </c>
      <c r="D7" s="5" t="s">
        <v>23</v>
      </c>
      <c r="E7" s="44" t="s">
        <v>96</v>
      </c>
      <c r="F7" s="14" t="s">
        <v>17</v>
      </c>
    </row>
    <row r="8" spans="1:10" ht="27">
      <c r="A8" s="52" t="s">
        <v>74</v>
      </c>
      <c r="B8" s="53"/>
      <c r="C8" s="53"/>
      <c r="D8" s="53"/>
      <c r="E8" s="53"/>
      <c r="F8" s="53"/>
    </row>
    <row r="9" spans="1:10" ht="47.25">
      <c r="A9" s="12" t="s">
        <v>0</v>
      </c>
      <c r="B9" s="2" t="s">
        <v>76</v>
      </c>
      <c r="C9" s="2" t="s">
        <v>77</v>
      </c>
      <c r="D9" s="13" t="s">
        <v>43</v>
      </c>
      <c r="E9" s="45" t="s">
        <v>3</v>
      </c>
      <c r="F9" s="12" t="s">
        <v>2</v>
      </c>
    </row>
    <row r="10" spans="1:10" ht="31.5">
      <c r="A10" s="14">
        <v>1</v>
      </c>
      <c r="B10" s="14" t="s">
        <v>63</v>
      </c>
      <c r="C10" s="3" t="s">
        <v>83</v>
      </c>
      <c r="D10" s="16">
        <v>1506.5</v>
      </c>
      <c r="E10" s="46" t="s">
        <v>97</v>
      </c>
      <c r="F10" s="14" t="s">
        <v>104</v>
      </c>
    </row>
    <row r="11" spans="1:10" ht="31.5">
      <c r="A11" s="14">
        <v>2</v>
      </c>
      <c r="B11" s="14" t="s">
        <v>64</v>
      </c>
      <c r="C11" s="3" t="s">
        <v>84</v>
      </c>
      <c r="D11" s="16">
        <v>1254</v>
      </c>
      <c r="E11" s="46" t="s">
        <v>98</v>
      </c>
      <c r="F11" s="14" t="s">
        <v>105</v>
      </c>
    </row>
    <row r="12" spans="1:10" ht="47.25">
      <c r="A12" s="14">
        <v>3</v>
      </c>
      <c r="B12" s="14" t="s">
        <v>65</v>
      </c>
      <c r="C12" s="3" t="s">
        <v>85</v>
      </c>
      <c r="D12" s="16">
        <v>6200</v>
      </c>
      <c r="E12" s="46" t="s">
        <v>99</v>
      </c>
      <c r="F12" s="14" t="s">
        <v>106</v>
      </c>
    </row>
    <row r="13" spans="1:10" ht="47.25">
      <c r="A13" s="14">
        <v>4</v>
      </c>
      <c r="B13" s="14" t="s">
        <v>41</v>
      </c>
      <c r="C13" s="3" t="s">
        <v>86</v>
      </c>
      <c r="D13" s="16">
        <v>4035</v>
      </c>
      <c r="E13" s="46" t="s">
        <v>100</v>
      </c>
      <c r="F13" s="14" t="s">
        <v>38</v>
      </c>
    </row>
    <row r="14" spans="1:10" ht="31.5">
      <c r="A14" s="14">
        <v>5</v>
      </c>
      <c r="B14" s="14" t="s">
        <v>87</v>
      </c>
      <c r="C14" s="3" t="s">
        <v>89</v>
      </c>
      <c r="D14" s="16">
        <v>11520.62</v>
      </c>
      <c r="E14" s="46" t="s">
        <v>101</v>
      </c>
      <c r="F14" s="14" t="s">
        <v>107</v>
      </c>
    </row>
    <row r="15" spans="1:10" ht="27">
      <c r="A15" s="54" t="s">
        <v>75</v>
      </c>
      <c r="B15" s="55"/>
      <c r="C15" s="55"/>
      <c r="D15" s="55"/>
      <c r="E15" s="55"/>
      <c r="F15" s="55"/>
    </row>
    <row r="16" spans="1:10" ht="47.25">
      <c r="A16" s="12" t="s">
        <v>0</v>
      </c>
      <c r="B16" s="2" t="s">
        <v>76</v>
      </c>
      <c r="C16" s="2" t="s">
        <v>77</v>
      </c>
      <c r="D16" s="13" t="s">
        <v>43</v>
      </c>
      <c r="E16" s="45" t="s">
        <v>3</v>
      </c>
      <c r="F16" s="12" t="s">
        <v>2</v>
      </c>
    </row>
    <row r="17" spans="1:6" ht="47.25">
      <c r="A17" s="14">
        <v>1</v>
      </c>
      <c r="B17" s="3" t="s">
        <v>55</v>
      </c>
      <c r="C17" s="3" t="s">
        <v>91</v>
      </c>
      <c r="D17" s="3">
        <v>3150</v>
      </c>
      <c r="E17" s="43" t="s">
        <v>47</v>
      </c>
      <c r="F17" s="31" t="s">
        <v>108</v>
      </c>
    </row>
    <row r="18" spans="1:6" ht="47.25">
      <c r="A18" s="14">
        <v>2</v>
      </c>
      <c r="B18" s="6" t="s">
        <v>56</v>
      </c>
      <c r="C18" s="3" t="s">
        <v>90</v>
      </c>
      <c r="D18" s="4">
        <v>8539</v>
      </c>
      <c r="E18" s="44" t="s">
        <v>102</v>
      </c>
      <c r="F18" s="6" t="s">
        <v>109</v>
      </c>
    </row>
    <row r="19" spans="1:6" ht="45">
      <c r="A19" s="14">
        <v>3</v>
      </c>
      <c r="B19" s="31" t="s">
        <v>67</v>
      </c>
      <c r="C19" s="3" t="s">
        <v>88</v>
      </c>
      <c r="D19" s="32">
        <v>5729.02</v>
      </c>
      <c r="E19" s="47" t="s">
        <v>103</v>
      </c>
      <c r="F19" s="6" t="s">
        <v>110</v>
      </c>
    </row>
  </sheetData>
  <mergeCells count="3">
    <mergeCell ref="A1:F1"/>
    <mergeCell ref="A8:F8"/>
    <mergeCell ref="A15:F15"/>
  </mergeCells>
  <pageMargins left="0.7" right="0.7" top="0.75" bottom="0.75" header="0.3" footer="0.3"/>
  <pageSetup scale="97" orientation="portrait" verticalDpi="0"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2017-18</vt:lpstr>
      <vt:lpstr>2018-19</vt:lpstr>
      <vt:lpstr>2019-20</vt:lpstr>
      <vt:lpstr>Sheet1</vt:lpstr>
      <vt:lpstr>sheet 1</vt:lpstr>
      <vt:lpstr>'2017-18'!Print_Area</vt:lpstr>
      <vt:lpstr>'2018-19'!Print_Area</vt:lpstr>
      <vt:lpstr>'2019-20'!Print_Area</vt:lpstr>
      <vt:lpstr>'sheet 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2020-02-12T08:04:41Z</dcterms:modified>
</cp:coreProperties>
</file>